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_Projekte\Energiekosten_Rettungsschirm_26f_KHG\Erstattungsformular\Überarbeitet 2023 für 2024\"/>
    </mc:Choice>
  </mc:AlternateContent>
  <bookViews>
    <workbookView xWindow="0" yWindow="0" windowWidth="20265" windowHeight="7545"/>
  </bookViews>
  <sheets>
    <sheet name="Energiekosten 2024" sheetId="2" r:id="rId1"/>
  </sheets>
  <definedNames>
    <definedName name="_xlnm.Print_Area" localSheetId="0">'Energiekosten 2024'!$A$1:$F$40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37" i="2" s="1"/>
  <c r="D38" i="2" s="1"/>
  <c r="C36" i="2"/>
  <c r="C37" i="2" s="1"/>
  <c r="E35" i="2"/>
  <c r="D26" i="2"/>
  <c r="D27" i="2" s="1"/>
  <c r="D28" i="2" s="1"/>
  <c r="C26" i="2"/>
  <c r="C27" i="2" s="1"/>
  <c r="E25" i="2"/>
  <c r="D15" i="2"/>
  <c r="D16" i="2" s="1"/>
  <c r="D17" i="2" s="1"/>
  <c r="C15" i="2"/>
  <c r="C16" i="2" s="1"/>
  <c r="C17" i="2" s="1"/>
  <c r="E14" i="2"/>
  <c r="E17" i="2" l="1"/>
  <c r="E15" i="2"/>
  <c r="E16" i="2"/>
  <c r="C38" i="2"/>
  <c r="E38" i="2" s="1"/>
  <c r="E37" i="2"/>
  <c r="E36" i="2"/>
  <c r="C28" i="2"/>
  <c r="E28" i="2" s="1"/>
  <c r="E27" i="2"/>
  <c r="E26" i="2"/>
</calcChain>
</file>

<file path=xl/sharedStrings.xml><?xml version="1.0" encoding="utf-8"?>
<sst xmlns="http://schemas.openxmlformats.org/spreadsheetml/2006/main" count="43" uniqueCount="21">
  <si>
    <t>IK:</t>
  </si>
  <si>
    <t>Berechungshilfe Energiekosten 2024</t>
  </si>
  <si>
    <t>Apr</t>
  </si>
  <si>
    <t>Mrz</t>
  </si>
  <si>
    <t>Feb</t>
  </si>
  <si>
    <t>Jan</t>
  </si>
  <si>
    <t>Monat</t>
  </si>
  <si>
    <t>Ansprechpartner (Name, E-Mailadresse, Telefonr.):</t>
  </si>
  <si>
    <t>Krankenhaus (Name, Anschrift):</t>
  </si>
  <si>
    <t>Leitungsgebundenes Erdgas</t>
  </si>
  <si>
    <r>
      <t xml:space="preserve">Die AOK Niedersachsen übernimmt </t>
    </r>
    <r>
      <rPr>
        <b/>
        <u/>
        <sz val="12"/>
        <color rgb="FFFF0000"/>
        <rFont val="Arial"/>
        <family val="2"/>
      </rPr>
      <t>keine</t>
    </r>
    <r>
      <rPr>
        <b/>
        <sz val="12"/>
        <color rgb="FFFF0000"/>
        <rFont val="Arial"/>
        <family val="2"/>
      </rPr>
      <t xml:space="preserve"> Garantie für die Richtigkeit der Berechnungen.</t>
    </r>
  </si>
  <si>
    <r>
      <t xml:space="preserve">Bei den folgenden Berechnungsvorlagen handelt es sich um eine </t>
    </r>
    <r>
      <rPr>
        <b/>
        <u/>
        <sz val="12"/>
        <color rgb="FFFF0000"/>
        <rFont val="Arial"/>
        <family val="2"/>
      </rPr>
      <t>unverbindliche Hilfe</t>
    </r>
    <r>
      <rPr>
        <b/>
        <sz val="12"/>
        <color rgb="FFFF0000"/>
        <rFont val="Arial"/>
        <family val="2"/>
      </rPr>
      <t xml:space="preserve">, die Sie als Unterstützung bei der Ermittlung der Energiekosten für 2024 nutzen </t>
    </r>
    <r>
      <rPr>
        <b/>
        <u/>
        <sz val="12"/>
        <color rgb="FFFF0000"/>
        <rFont val="Arial"/>
        <family val="2"/>
      </rPr>
      <t>können</t>
    </r>
    <r>
      <rPr>
        <b/>
        <sz val="12"/>
        <color rgb="FFFF0000"/>
        <rFont val="Arial"/>
        <family val="2"/>
      </rPr>
      <t>.</t>
    </r>
  </si>
  <si>
    <t>* Belege beifügen</t>
  </si>
  <si>
    <t>** Belege beifügen; z.B. Kosten Messstellenbetrieb, Umlagen</t>
  </si>
  <si>
    <t>geschätzte Kosten im Monat</t>
  </si>
  <si>
    <r>
      <t xml:space="preserve">Verbrauch in kWh in </t>
    </r>
    <r>
      <rPr>
        <b/>
        <u/>
        <sz val="11"/>
        <color theme="1"/>
        <rFont val="Calibri"/>
        <family val="2"/>
        <scheme val="minor"/>
      </rPr>
      <t>2023</t>
    </r>
    <r>
      <rPr>
        <b/>
        <sz val="11"/>
        <color theme="1"/>
        <rFont val="Calibri"/>
        <family val="2"/>
        <scheme val="minor"/>
      </rPr>
      <t xml:space="preserve"> lt. Ist-Abrechnung *</t>
    </r>
  </si>
  <si>
    <r>
      <t xml:space="preserve">Brutto-Preis (Euro/kWh) in </t>
    </r>
    <r>
      <rPr>
        <b/>
        <u/>
        <sz val="11"/>
        <color theme="1"/>
        <rFont val="Calibri"/>
        <family val="2"/>
        <scheme val="minor"/>
      </rPr>
      <t>2024</t>
    </r>
    <r>
      <rPr>
        <b/>
        <sz val="11"/>
        <color theme="1"/>
        <rFont val="Calibri"/>
        <family val="2"/>
        <scheme val="minor"/>
      </rPr>
      <t xml:space="preserve"> gem. Vereinbarung mit Energieversorger *</t>
    </r>
  </si>
  <si>
    <t>Leitungsgebundene Fernwärme</t>
  </si>
  <si>
    <t>Leitungsgebundener Strom</t>
  </si>
  <si>
    <t>ggf. Brutto-Fixkosten **</t>
  </si>
  <si>
    <r>
      <t xml:space="preserve">Bitte nur für die Kalendermonate nutzen, für die </t>
    </r>
    <r>
      <rPr>
        <b/>
        <u/>
        <sz val="12"/>
        <color rgb="FFFF0000"/>
        <rFont val="Arial"/>
        <family val="2"/>
      </rPr>
      <t>keine Ist-Abrechnung</t>
    </r>
    <r>
      <rPr>
        <b/>
        <sz val="12"/>
        <color rgb="FFFF0000"/>
        <rFont val="Arial"/>
        <family val="2"/>
      </rPr>
      <t xml:space="preserve"> in 2024 vorliegt.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</si>
</sst>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71" formatCode="#,##0.000000\ &quot;€&quot;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2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6337778862885"/>
        <bgColor indexed="3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0">
    <xf numFmtId="0" fontId="0" fillId="0" borderId="0" xfId="0"/>
    <xf numFmtId="3" fontId="7" fillId="3" borderId="1" xfId="1" applyNumberFormat="1" applyFill="1" applyBorder="1" applyProtection="1">
      <protection locked="0"/>
    </xf>
    <xf numFmtId="3" fontId="6" fillId="3" borderId="1" xfId="1" applyNumberFormat="1" applyFont="1" applyFill="1" applyBorder="1" applyProtection="1">
      <protection locked="0"/>
    </xf>
    <xf numFmtId="0" fontId="9" fillId="4" borderId="3" xfId="2" applyNumberFormat="1" applyFont="1" applyFill="1" applyBorder="1" applyAlignment="1" applyProtection="1">
      <alignment horizontal="left" vertical="center" wrapText="1"/>
      <protection locked="0"/>
    </xf>
    <xf numFmtId="0" fontId="9" fillId="4" borderId="2" xfId="2" applyNumberFormat="1" applyFont="1" applyFill="1" applyBorder="1" applyAlignment="1" applyProtection="1">
      <alignment horizontal="left" vertical="center" wrapText="1"/>
      <protection locked="0"/>
    </xf>
    <xf numFmtId="0" fontId="9" fillId="4" borderId="4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/>
    <xf numFmtId="0" fontId="7" fillId="0" borderId="0" xfId="1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0" fontId="7" fillId="0" borderId="3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11" fillId="6" borderId="5" xfId="1" applyFont="1" applyFill="1" applyBorder="1" applyAlignment="1" applyProtection="1"/>
    <xf numFmtId="0" fontId="11" fillId="6" borderId="0" xfId="1" applyFont="1" applyFill="1" applyBorder="1" applyAlignment="1" applyProtection="1"/>
    <xf numFmtId="0" fontId="7" fillId="0" borderId="0" xfId="1" applyProtection="1"/>
    <xf numFmtId="0" fontId="8" fillId="2" borderId="3" xfId="1" applyFont="1" applyFill="1" applyBorder="1" applyAlignment="1" applyProtection="1">
      <alignment vertical="center" wrapText="1"/>
    </xf>
    <xf numFmtId="0" fontId="8" fillId="2" borderId="1" xfId="1" quotePrefix="1" applyFont="1" applyFill="1" applyBorder="1" applyAlignment="1" applyProtection="1">
      <alignment horizontal="center" vertical="center" wrapText="1"/>
    </xf>
    <xf numFmtId="0" fontId="7" fillId="0" borderId="0" xfId="1" applyAlignment="1" applyProtection="1">
      <alignment wrapText="1"/>
    </xf>
    <xf numFmtId="0" fontId="7" fillId="0" borderId="1" xfId="1" applyBorder="1" applyProtection="1"/>
    <xf numFmtId="164" fontId="5" fillId="5" borderId="1" xfId="1" applyNumberFormat="1" applyFont="1" applyFill="1" applyBorder="1" applyProtection="1"/>
    <xf numFmtId="0" fontId="6" fillId="0" borderId="1" xfId="1" applyFont="1" applyBorder="1" applyProtection="1"/>
    <xf numFmtId="0" fontId="11" fillId="8" borderId="5" xfId="1" applyFont="1" applyFill="1" applyBorder="1" applyAlignment="1" applyProtection="1"/>
    <xf numFmtId="0" fontId="11" fillId="8" borderId="0" xfId="1" applyFont="1" applyFill="1" applyBorder="1" applyAlignment="1" applyProtection="1"/>
    <xf numFmtId="0" fontId="11" fillId="7" borderId="5" xfId="1" applyFont="1" applyFill="1" applyBorder="1" applyAlignment="1" applyProtection="1"/>
    <xf numFmtId="0" fontId="11" fillId="7" borderId="0" xfId="1" applyFont="1" applyFill="1" applyBorder="1" applyAlignment="1" applyProtection="1"/>
    <xf numFmtId="171" fontId="1" fillId="3" borderId="1" xfId="1" applyNumberFormat="1" applyFont="1" applyFill="1" applyBorder="1" applyProtection="1">
      <protection locked="0"/>
    </xf>
    <xf numFmtId="164" fontId="1" fillId="3" borderId="1" xfId="1" applyNumberFormat="1" applyFont="1" applyFill="1" applyBorder="1" applyProtection="1"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Normal="100" workbookViewId="0">
      <pane ySplit="10" topLeftCell="A11" activePane="bottomLeft" state="frozen"/>
      <selection pane="bottomLeft" activeCell="J4" sqref="J4"/>
    </sheetView>
  </sheetViews>
  <sheetFormatPr baseColWidth="10" defaultRowHeight="15" x14ac:dyDescent="0.25"/>
  <cols>
    <col min="1" max="1" width="6.85546875" style="14" customWidth="1"/>
    <col min="2" max="2" width="41.42578125" style="14" customWidth="1"/>
    <col min="3" max="3" width="26" style="14" customWidth="1"/>
    <col min="4" max="4" width="15.85546875" style="14" customWidth="1"/>
    <col min="5" max="5" width="15.7109375" style="14" customWidth="1"/>
    <col min="6" max="16384" width="11.42578125" style="14"/>
  </cols>
  <sheetData>
    <row r="1" spans="1:13" s="7" customFormat="1" ht="27.75" x14ac:dyDescent="0.4">
      <c r="A1" s="6" t="s">
        <v>1</v>
      </c>
    </row>
    <row r="2" spans="1:13" s="9" customFormat="1" ht="19.5" customHeight="1" x14ac:dyDescent="0.2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9" customFormat="1" ht="36" customHeight="1" x14ac:dyDescent="0.2">
      <c r="A3" s="27" t="s">
        <v>11</v>
      </c>
      <c r="B3" s="27"/>
      <c r="C3" s="27"/>
      <c r="D3" s="27"/>
      <c r="E3" s="27"/>
      <c r="F3" s="28"/>
      <c r="G3" s="28"/>
      <c r="H3" s="28"/>
      <c r="I3" s="28"/>
      <c r="J3" s="28"/>
      <c r="K3" s="28"/>
      <c r="L3" s="28"/>
      <c r="M3" s="28"/>
    </row>
    <row r="4" spans="1:13" s="7" customFormat="1" ht="18.600000000000001" customHeight="1" x14ac:dyDescent="0.2"/>
    <row r="5" spans="1:13" s="7" customFormat="1" ht="30" customHeight="1" x14ac:dyDescent="0.2">
      <c r="A5" s="10" t="s">
        <v>8</v>
      </c>
      <c r="B5" s="11"/>
      <c r="C5" s="3"/>
      <c r="D5" s="4"/>
      <c r="E5" s="5"/>
    </row>
    <row r="6" spans="1:13" s="7" customFormat="1" ht="30" customHeight="1" x14ac:dyDescent="0.2">
      <c r="A6" s="10" t="s">
        <v>7</v>
      </c>
      <c r="B6" s="11"/>
      <c r="C6" s="3"/>
      <c r="D6" s="4"/>
      <c r="E6" s="5"/>
    </row>
    <row r="7" spans="1:13" s="7" customFormat="1" ht="15" customHeight="1" x14ac:dyDescent="0.2">
      <c r="A7" s="10" t="s">
        <v>0</v>
      </c>
      <c r="B7" s="11"/>
      <c r="C7" s="3"/>
      <c r="D7" s="4"/>
      <c r="E7" s="5"/>
    </row>
    <row r="8" spans="1:13" s="7" customFormat="1" ht="15.6" customHeight="1" x14ac:dyDescent="0.2"/>
    <row r="9" spans="1:13" s="7" customFormat="1" ht="15.6" customHeight="1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7" customFormat="1" ht="15.6" customHeight="1" x14ac:dyDescent="0.2"/>
    <row r="11" spans="1:13" s="7" customFormat="1" ht="15.6" customHeight="1" x14ac:dyDescent="0.3">
      <c r="A11" s="12" t="s">
        <v>9</v>
      </c>
      <c r="B11" s="13"/>
      <c r="C11" s="13"/>
      <c r="D11" s="13"/>
      <c r="E11" s="13"/>
    </row>
    <row r="13" spans="1:13" s="17" customFormat="1" ht="45" x14ac:dyDescent="0.25">
      <c r="A13" s="15" t="s">
        <v>6</v>
      </c>
      <c r="B13" s="16" t="s">
        <v>15</v>
      </c>
      <c r="C13" s="16" t="s">
        <v>16</v>
      </c>
      <c r="D13" s="16" t="s">
        <v>19</v>
      </c>
      <c r="E13" s="16" t="s">
        <v>14</v>
      </c>
    </row>
    <row r="14" spans="1:13" x14ac:dyDescent="0.25">
      <c r="A14" s="18" t="s">
        <v>5</v>
      </c>
      <c r="B14" s="1">
        <v>10000</v>
      </c>
      <c r="C14" s="25">
        <v>0.39</v>
      </c>
      <c r="D14" s="26">
        <v>14.35</v>
      </c>
      <c r="E14" s="19">
        <f>ROUND(B14*C14,2)+D14</f>
        <v>3914.35</v>
      </c>
    </row>
    <row r="15" spans="1:13" x14ac:dyDescent="0.25">
      <c r="A15" s="18" t="s">
        <v>4</v>
      </c>
      <c r="B15" s="1">
        <v>9874</v>
      </c>
      <c r="C15" s="25">
        <f>C14</f>
        <v>0.39</v>
      </c>
      <c r="D15" s="26">
        <f>D14</f>
        <v>14.35</v>
      </c>
      <c r="E15" s="19">
        <f t="shared" ref="E15:E17" si="0">ROUND(B15*C15,2)+D15</f>
        <v>3865.21</v>
      </c>
    </row>
    <row r="16" spans="1:13" x14ac:dyDescent="0.25">
      <c r="A16" s="20" t="s">
        <v>3</v>
      </c>
      <c r="B16" s="2">
        <v>11320</v>
      </c>
      <c r="C16" s="25">
        <f>C15</f>
        <v>0.39</v>
      </c>
      <c r="D16" s="26">
        <f>D15</f>
        <v>14.35</v>
      </c>
      <c r="E16" s="19">
        <f t="shared" si="0"/>
        <v>4429.1500000000005</v>
      </c>
    </row>
    <row r="17" spans="1:5" x14ac:dyDescent="0.25">
      <c r="A17" s="18" t="s">
        <v>2</v>
      </c>
      <c r="B17" s="1">
        <v>10486</v>
      </c>
      <c r="C17" s="25">
        <f>C16</f>
        <v>0.39</v>
      </c>
      <c r="D17" s="26">
        <f>D16</f>
        <v>14.35</v>
      </c>
      <c r="E17" s="19">
        <f t="shared" si="0"/>
        <v>4103.8900000000003</v>
      </c>
    </row>
    <row r="18" spans="1:5" x14ac:dyDescent="0.25">
      <c r="A18" s="14" t="s">
        <v>12</v>
      </c>
    </row>
    <row r="19" spans="1:5" x14ac:dyDescent="0.25">
      <c r="A19" s="14" t="s">
        <v>13</v>
      </c>
    </row>
    <row r="22" spans="1:5" s="7" customFormat="1" ht="15.6" customHeight="1" x14ac:dyDescent="0.3">
      <c r="A22" s="21" t="s">
        <v>17</v>
      </c>
      <c r="B22" s="22"/>
      <c r="C22" s="22"/>
      <c r="D22" s="22"/>
      <c r="E22" s="22"/>
    </row>
    <row r="24" spans="1:5" s="17" customFormat="1" ht="45" x14ac:dyDescent="0.25">
      <c r="A24" s="15" t="s">
        <v>6</v>
      </c>
      <c r="B24" s="16" t="s">
        <v>15</v>
      </c>
      <c r="C24" s="16" t="s">
        <v>16</v>
      </c>
      <c r="D24" s="16" t="s">
        <v>19</v>
      </c>
      <c r="E24" s="16" t="s">
        <v>14</v>
      </c>
    </row>
    <row r="25" spans="1:5" x14ac:dyDescent="0.25">
      <c r="A25" s="18" t="s">
        <v>5</v>
      </c>
      <c r="B25" s="1">
        <v>10000</v>
      </c>
      <c r="C25" s="25">
        <v>0.39</v>
      </c>
      <c r="D25" s="26">
        <v>14.35</v>
      </c>
      <c r="E25" s="19">
        <f>ROUND(B25*C25,2)+D25</f>
        <v>3914.35</v>
      </c>
    </row>
    <row r="26" spans="1:5" x14ac:dyDescent="0.25">
      <c r="A26" s="18" t="s">
        <v>4</v>
      </c>
      <c r="B26" s="1">
        <v>9874</v>
      </c>
      <c r="C26" s="25">
        <f>C25</f>
        <v>0.39</v>
      </c>
      <c r="D26" s="26">
        <f>D25</f>
        <v>14.35</v>
      </c>
      <c r="E26" s="19">
        <f t="shared" ref="E26:E28" si="1">ROUND(B26*C26,2)+D26</f>
        <v>3865.21</v>
      </c>
    </row>
    <row r="27" spans="1:5" x14ac:dyDescent="0.25">
      <c r="A27" s="20" t="s">
        <v>3</v>
      </c>
      <c r="B27" s="2">
        <v>11320</v>
      </c>
      <c r="C27" s="25">
        <f>C26</f>
        <v>0.39</v>
      </c>
      <c r="D27" s="26">
        <f>D26</f>
        <v>14.35</v>
      </c>
      <c r="E27" s="19">
        <f t="shared" si="1"/>
        <v>4429.1500000000005</v>
      </c>
    </row>
    <row r="28" spans="1:5" x14ac:dyDescent="0.25">
      <c r="A28" s="18" t="s">
        <v>2</v>
      </c>
      <c r="B28" s="1">
        <v>10486</v>
      </c>
      <c r="C28" s="25">
        <f>C27</f>
        <v>0.39</v>
      </c>
      <c r="D28" s="26">
        <f>D27</f>
        <v>14.35</v>
      </c>
      <c r="E28" s="19">
        <f t="shared" si="1"/>
        <v>4103.8900000000003</v>
      </c>
    </row>
    <row r="29" spans="1:5" x14ac:dyDescent="0.25">
      <c r="A29" s="14" t="s">
        <v>12</v>
      </c>
    </row>
    <row r="30" spans="1:5" x14ac:dyDescent="0.25">
      <c r="A30" s="14" t="s">
        <v>13</v>
      </c>
    </row>
    <row r="32" spans="1:5" s="7" customFormat="1" ht="15.6" customHeight="1" x14ac:dyDescent="0.3">
      <c r="A32" s="23" t="s">
        <v>18</v>
      </c>
      <c r="B32" s="24"/>
      <c r="C32" s="24"/>
      <c r="D32" s="24"/>
      <c r="E32" s="24"/>
    </row>
    <row r="34" spans="1:5" s="17" customFormat="1" ht="45" x14ac:dyDescent="0.25">
      <c r="A34" s="15" t="s">
        <v>6</v>
      </c>
      <c r="B34" s="16" t="s">
        <v>15</v>
      </c>
      <c r="C34" s="16" t="s">
        <v>16</v>
      </c>
      <c r="D34" s="16" t="s">
        <v>19</v>
      </c>
      <c r="E34" s="16" t="s">
        <v>14</v>
      </c>
    </row>
    <row r="35" spans="1:5" x14ac:dyDescent="0.25">
      <c r="A35" s="18" t="s">
        <v>5</v>
      </c>
      <c r="B35" s="1">
        <v>10000</v>
      </c>
      <c r="C35" s="25">
        <v>0.39</v>
      </c>
      <c r="D35" s="26">
        <v>14.35</v>
      </c>
      <c r="E35" s="19">
        <f>ROUND(B35*C35,2)+D35</f>
        <v>3914.35</v>
      </c>
    </row>
    <row r="36" spans="1:5" x14ac:dyDescent="0.25">
      <c r="A36" s="18" t="s">
        <v>4</v>
      </c>
      <c r="B36" s="1">
        <v>9874</v>
      </c>
      <c r="C36" s="25">
        <f>C35</f>
        <v>0.39</v>
      </c>
      <c r="D36" s="26">
        <f>D35</f>
        <v>14.35</v>
      </c>
      <c r="E36" s="19">
        <f t="shared" ref="E36:E38" si="2">ROUND(B36*C36,2)+D36</f>
        <v>3865.21</v>
      </c>
    </row>
    <row r="37" spans="1:5" x14ac:dyDescent="0.25">
      <c r="A37" s="20" t="s">
        <v>3</v>
      </c>
      <c r="B37" s="2">
        <v>11320</v>
      </c>
      <c r="C37" s="25">
        <f>C36</f>
        <v>0.39</v>
      </c>
      <c r="D37" s="26">
        <f>D36</f>
        <v>14.35</v>
      </c>
      <c r="E37" s="19">
        <f t="shared" si="2"/>
        <v>4429.1500000000005</v>
      </c>
    </row>
    <row r="38" spans="1:5" x14ac:dyDescent="0.25">
      <c r="A38" s="18" t="s">
        <v>2</v>
      </c>
      <c r="B38" s="1">
        <v>10486</v>
      </c>
      <c r="C38" s="25">
        <f>C37</f>
        <v>0.39</v>
      </c>
      <c r="D38" s="26">
        <f>D37</f>
        <v>14.35</v>
      </c>
      <c r="E38" s="19">
        <f t="shared" si="2"/>
        <v>4103.8900000000003</v>
      </c>
    </row>
    <row r="39" spans="1:5" x14ac:dyDescent="0.25">
      <c r="A39" s="14" t="s">
        <v>12</v>
      </c>
    </row>
    <row r="40" spans="1:5" x14ac:dyDescent="0.25">
      <c r="A40" s="14" t="s">
        <v>13</v>
      </c>
    </row>
  </sheetData>
  <mergeCells count="9">
    <mergeCell ref="A9:M9"/>
    <mergeCell ref="A2:M2"/>
    <mergeCell ref="A3:E3"/>
    <mergeCell ref="C5:E5"/>
    <mergeCell ref="A5:B5"/>
    <mergeCell ref="A6:B6"/>
    <mergeCell ref="A7:B7"/>
    <mergeCell ref="C6:E6"/>
    <mergeCell ref="C7:E7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Energiekosten 2024</vt:lpstr>
      <vt:lpstr>'Energiekosten 2024'!Druckbereich</vt:lpstr>
    </vt:vector>
  </TitlesOfParts>
  <Company>AOK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Stoklossa, Martin</dc:creator>
  <cp:lastModifiedBy>Stoklossa, Martin</cp:lastModifiedBy>
  <cp:lastPrinted>2023-03-23T15:52:07Z</cp:lastPrinted>
  <dcterms:created xsi:type="dcterms:W3CDTF">2023-03-10T10:24:07Z</dcterms:created>
  <dcterms:modified xsi:type="dcterms:W3CDTF">2024-03-01T10:37:27Z</dcterms:modified>
</cp:coreProperties>
</file>